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4820" windowHeight="802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Arkusz1!$A$1:$E$44</definedName>
  </definedNames>
  <calcPr calcId="125725"/>
</workbook>
</file>

<file path=xl/calcChain.xml><?xml version="1.0" encoding="utf-8"?>
<calcChain xmlns="http://schemas.openxmlformats.org/spreadsheetml/2006/main">
  <c r="E36" i="1"/>
  <c r="E16"/>
  <c r="E33"/>
  <c r="E28"/>
  <c r="E25"/>
  <c r="E22" s="1"/>
  <c r="E44" s="1"/>
</calcChain>
</file>

<file path=xl/sharedStrings.xml><?xml version="1.0" encoding="utf-8"?>
<sst xmlns="http://schemas.openxmlformats.org/spreadsheetml/2006/main" count="48" uniqueCount="33">
  <si>
    <t>DOCHODY</t>
  </si>
  <si>
    <t>Różne rozliczenia</t>
  </si>
  <si>
    <t>Różne rozliczenia finansowe</t>
  </si>
  <si>
    <t>0970</t>
  </si>
  <si>
    <t>Wpływy z różnych dochodów</t>
  </si>
  <si>
    <t>Gospodarka komunalna i ochrona środowiska</t>
  </si>
  <si>
    <t>Wpływy i wydatki związane z gromadzeniem środków z opłat i kar za korzystanie ze środowiska</t>
  </si>
  <si>
    <t>0690</t>
  </si>
  <si>
    <t>Wpływy z różnych opłat</t>
  </si>
  <si>
    <t>Dział</t>
  </si>
  <si>
    <t>Rozdz.</t>
  </si>
  <si>
    <t>§</t>
  </si>
  <si>
    <t>Nazwa</t>
  </si>
  <si>
    <t>Kwota</t>
  </si>
  <si>
    <t>Gospodarka ściekowa i ochrona wód</t>
  </si>
  <si>
    <t>Zakup usług pozostałych</t>
  </si>
  <si>
    <t>Gospodark odpadami</t>
  </si>
  <si>
    <t>Zakup materiałów i wyposażenia</t>
  </si>
  <si>
    <t>Oczyszczanie miast i wsi</t>
  </si>
  <si>
    <t>Ochrona powietrza atmosferycznego i klimatu</t>
  </si>
  <si>
    <t>Ochrona gleby i wód podziemnych</t>
  </si>
  <si>
    <t>Pozostała działalność</t>
  </si>
  <si>
    <t>Wynagrodzenia bezosobowe</t>
  </si>
  <si>
    <t>Składki na ubezpieczenie społeczne</t>
  </si>
  <si>
    <t>Składki na Fundusz Pracy</t>
  </si>
  <si>
    <t>Ekspertyzy, analizy, opinie</t>
  </si>
  <si>
    <t>Szkolenia</t>
  </si>
  <si>
    <t>RAZEM</t>
  </si>
  <si>
    <t>WYDATKI</t>
  </si>
  <si>
    <t>załącznik nr 6</t>
  </si>
  <si>
    <t>Rady Powiatu Pruszkowskiego</t>
  </si>
  <si>
    <t>do Uchwały Nr XXXIII / 304 /10</t>
  </si>
  <si>
    <t>z dnia 30 marca 2010 r.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</si>
</sst>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i/>
      <sz val="14"/>
      <name val="Arial"/>
      <family val="2"/>
      <charset val="238"/>
    </font>
    <font>
      <sz val="9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2" fillId="0" borderId="1" xfId="0" applyFont="1" applyBorder="1"/>
    <xf numFmtId="49" fontId="2" fillId="0" borderId="1" xfId="0" applyNumberFormat="1" applyFont="1" applyBorder="1" applyAlignment="1">
      <alignment horizontal="center"/>
    </xf>
    <xf numFmtId="0" fontId="3" fillId="0" borderId="1" xfId="0" applyFont="1" applyBorder="1"/>
    <xf numFmtId="49" fontId="3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4" fillId="0" borderId="9" xfId="0" applyFont="1" applyBorder="1" applyAlignment="1">
      <alignment horizontal="center"/>
    </xf>
    <xf numFmtId="0" fontId="4" fillId="0" borderId="9" xfId="0" applyFont="1" applyBorder="1"/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 applyAlignment="1">
      <alignment horizontal="center"/>
    </xf>
    <xf numFmtId="0" fontId="4" fillId="0" borderId="1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0" xfId="0" applyFont="1" applyAlignment="1">
      <alignment horizontal="center"/>
    </xf>
    <xf numFmtId="43" fontId="5" fillId="0" borderId="0" xfId="0" applyNumberFormat="1" applyFont="1"/>
    <xf numFmtId="44" fontId="3" fillId="0" borderId="1" xfId="1" applyFont="1" applyBorder="1"/>
    <xf numFmtId="44" fontId="2" fillId="0" borderId="1" xfId="1" applyFont="1" applyBorder="1"/>
    <xf numFmtId="44" fontId="3" fillId="0" borderId="4" xfId="1" applyFont="1" applyBorder="1" applyAlignment="1">
      <alignment horizontal="right"/>
    </xf>
    <xf numFmtId="44" fontId="3" fillId="0" borderId="8" xfId="1" applyFont="1" applyBorder="1" applyAlignment="1">
      <alignment horizontal="right"/>
    </xf>
    <xf numFmtId="44" fontId="4" fillId="0" borderId="9" xfId="1" applyFont="1" applyBorder="1" applyAlignment="1">
      <alignment horizontal="right"/>
    </xf>
    <xf numFmtId="44" fontId="4" fillId="0" borderId="10" xfId="1" applyFont="1" applyBorder="1" applyAlignment="1">
      <alignment horizontal="right"/>
    </xf>
    <xf numFmtId="44" fontId="4" fillId="0" borderId="11" xfId="1" applyFont="1" applyBorder="1" applyAlignment="1">
      <alignment horizontal="right"/>
    </xf>
    <xf numFmtId="44" fontId="4" fillId="0" borderId="1" xfId="1" applyFont="1" applyBorder="1" applyAlignment="1">
      <alignment horizontal="right"/>
    </xf>
    <xf numFmtId="0" fontId="3" fillId="0" borderId="3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6" fillId="0" borderId="0" xfId="0" applyFont="1"/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view="pageBreakPreview" zoomScale="60" zoomScaleNormal="100" workbookViewId="0">
      <selection activeCell="D5" sqref="D5"/>
    </sheetView>
  </sheetViews>
  <sheetFormatPr defaultRowHeight="14.25"/>
  <cols>
    <col min="4" max="4" width="58.75" customWidth="1"/>
    <col min="5" max="5" width="23.625" customWidth="1"/>
  </cols>
  <sheetData>
    <row r="1" spans="1:5">
      <c r="E1" s="43" t="s">
        <v>29</v>
      </c>
    </row>
    <row r="2" spans="1:5">
      <c r="E2" s="43" t="s">
        <v>31</v>
      </c>
    </row>
    <row r="3" spans="1:5">
      <c r="E3" s="43" t="s">
        <v>30</v>
      </c>
    </row>
    <row r="4" spans="1:5">
      <c r="E4" s="43" t="s">
        <v>32</v>
      </c>
    </row>
    <row r="6" spans="1:5" ht="18">
      <c r="A6" s="1"/>
      <c r="B6" s="1"/>
      <c r="C6" s="1"/>
      <c r="D6" s="1"/>
      <c r="E6" s="1"/>
    </row>
    <row r="7" spans="1:5" ht="18.75">
      <c r="C7" s="1"/>
      <c r="D7" s="27" t="s">
        <v>0</v>
      </c>
      <c r="E7" s="28"/>
    </row>
    <row r="8" spans="1:5" ht="10.5" customHeight="1" thickBot="1">
      <c r="A8" s="1"/>
      <c r="B8" s="1"/>
      <c r="C8" s="1"/>
      <c r="D8" s="1"/>
      <c r="E8" s="2"/>
    </row>
    <row r="9" spans="1:5" ht="18.75" thickBot="1">
      <c r="A9" s="9" t="s">
        <v>9</v>
      </c>
      <c r="B9" s="10" t="s">
        <v>10</v>
      </c>
      <c r="C9" s="10" t="s">
        <v>11</v>
      </c>
      <c r="D9" s="10" t="s">
        <v>12</v>
      </c>
      <c r="E9" s="11" t="s">
        <v>13</v>
      </c>
    </row>
    <row r="10" spans="1:5" ht="18">
      <c r="A10" s="5">
        <v>758</v>
      </c>
      <c r="B10" s="5"/>
      <c r="C10" s="6"/>
      <c r="D10" s="5" t="s">
        <v>1</v>
      </c>
      <c r="E10" s="29">
        <v>987495</v>
      </c>
    </row>
    <row r="11" spans="1:5" ht="18">
      <c r="A11" s="3"/>
      <c r="B11" s="5">
        <v>75814</v>
      </c>
      <c r="C11" s="7"/>
      <c r="D11" s="5" t="s">
        <v>2</v>
      </c>
      <c r="E11" s="30"/>
    </row>
    <row r="12" spans="1:5" ht="18">
      <c r="A12" s="3"/>
      <c r="B12" s="3"/>
      <c r="C12" s="4" t="s">
        <v>3</v>
      </c>
      <c r="D12" s="3" t="s">
        <v>4</v>
      </c>
      <c r="E12" s="30">
        <v>987495</v>
      </c>
    </row>
    <row r="13" spans="1:5" ht="18">
      <c r="A13" s="5">
        <v>900</v>
      </c>
      <c r="B13" s="3"/>
      <c r="C13" s="4"/>
      <c r="D13" s="5" t="s">
        <v>5</v>
      </c>
      <c r="E13" s="29">
        <v>310908</v>
      </c>
    </row>
    <row r="14" spans="1:5" ht="54.75" customHeight="1">
      <c r="A14" s="3"/>
      <c r="B14" s="5">
        <v>90019</v>
      </c>
      <c r="C14" s="4"/>
      <c r="D14" s="8" t="s">
        <v>6</v>
      </c>
      <c r="E14" s="30"/>
    </row>
    <row r="15" spans="1:5" ht="18.75" thickBot="1">
      <c r="A15" s="3"/>
      <c r="B15" s="3"/>
      <c r="C15" s="4" t="s">
        <v>7</v>
      </c>
      <c r="D15" s="3" t="s">
        <v>8</v>
      </c>
      <c r="E15" s="30">
        <v>310908</v>
      </c>
    </row>
    <row r="16" spans="1:5" ht="18.75" thickBot="1">
      <c r="A16" s="13"/>
      <c r="B16" s="20"/>
      <c r="C16" s="14"/>
      <c r="D16" s="10" t="s">
        <v>27</v>
      </c>
      <c r="E16" s="31">
        <f>SUM(E10+E13)</f>
        <v>1298403</v>
      </c>
    </row>
    <row r="18" spans="1:5" ht="23.25" customHeight="1"/>
    <row r="19" spans="1:5" ht="18.75">
      <c r="D19" s="27" t="s">
        <v>28</v>
      </c>
    </row>
    <row r="20" spans="1:5" ht="10.5" customHeight="1" thickBot="1">
      <c r="D20" s="27"/>
    </row>
    <row r="21" spans="1:5" ht="18.75" thickBot="1">
      <c r="A21" s="9" t="s">
        <v>9</v>
      </c>
      <c r="B21" s="10" t="s">
        <v>10</v>
      </c>
      <c r="C21" s="10" t="s">
        <v>11</v>
      </c>
      <c r="D21" s="10" t="s">
        <v>12</v>
      </c>
      <c r="E21" s="11" t="s">
        <v>13</v>
      </c>
    </row>
    <row r="22" spans="1:5" ht="18.75" thickBot="1">
      <c r="A22" s="12">
        <v>900</v>
      </c>
      <c r="B22" s="13"/>
      <c r="C22" s="14"/>
      <c r="D22" s="37" t="s">
        <v>5</v>
      </c>
      <c r="E22" s="31">
        <f>SUM(E23+E25+E28+E31+E33+E36)</f>
        <v>1298403</v>
      </c>
    </row>
    <row r="23" spans="1:5" ht="18.75" thickBot="1">
      <c r="A23" s="15"/>
      <c r="B23" s="16">
        <v>90001</v>
      </c>
      <c r="C23" s="17"/>
      <c r="D23" s="38" t="s">
        <v>14</v>
      </c>
      <c r="E23" s="32">
        <v>7500</v>
      </c>
    </row>
    <row r="24" spans="1:5" ht="18.75" thickBot="1">
      <c r="A24" s="18"/>
      <c r="B24" s="18"/>
      <c r="C24" s="19">
        <v>4300</v>
      </c>
      <c r="D24" s="39" t="s">
        <v>15</v>
      </c>
      <c r="E24" s="33">
        <v>7500</v>
      </c>
    </row>
    <row r="25" spans="1:5" ht="18.75" thickBot="1">
      <c r="A25" s="13"/>
      <c r="B25" s="20">
        <v>90002</v>
      </c>
      <c r="C25" s="14"/>
      <c r="D25" s="37" t="s">
        <v>16</v>
      </c>
      <c r="E25" s="31">
        <f>SUM(E26,E27)</f>
        <v>185000</v>
      </c>
    </row>
    <row r="26" spans="1:5" ht="18">
      <c r="A26" s="21"/>
      <c r="B26" s="21"/>
      <c r="C26" s="22">
        <v>4210</v>
      </c>
      <c r="D26" s="40" t="s">
        <v>17</v>
      </c>
      <c r="E26" s="34">
        <v>25000</v>
      </c>
    </row>
    <row r="27" spans="1:5" ht="18.75" thickBot="1">
      <c r="A27" s="23"/>
      <c r="B27" s="23"/>
      <c r="C27" s="24">
        <v>4300</v>
      </c>
      <c r="D27" s="41" t="s">
        <v>15</v>
      </c>
      <c r="E27" s="35">
        <v>160000</v>
      </c>
    </row>
    <row r="28" spans="1:5" ht="18.75" thickBot="1">
      <c r="A28" s="13"/>
      <c r="B28" s="20">
        <v>90003</v>
      </c>
      <c r="C28" s="14"/>
      <c r="D28" s="37" t="s">
        <v>18</v>
      </c>
      <c r="E28" s="31">
        <f>SUM(E29,E30)</f>
        <v>25000</v>
      </c>
    </row>
    <row r="29" spans="1:5" ht="18">
      <c r="A29" s="21"/>
      <c r="B29" s="21"/>
      <c r="C29" s="22">
        <v>4210</v>
      </c>
      <c r="D29" s="40" t="s">
        <v>17</v>
      </c>
      <c r="E29" s="34">
        <v>15000</v>
      </c>
    </row>
    <row r="30" spans="1:5" ht="18.75" thickBot="1">
      <c r="A30" s="23"/>
      <c r="B30" s="23"/>
      <c r="C30" s="24">
        <v>4300</v>
      </c>
      <c r="D30" s="41" t="s">
        <v>15</v>
      </c>
      <c r="E30" s="35">
        <v>10000</v>
      </c>
    </row>
    <row r="31" spans="1:5" ht="18.75" thickBot="1">
      <c r="A31" s="13"/>
      <c r="B31" s="20">
        <v>90005</v>
      </c>
      <c r="C31" s="14"/>
      <c r="D31" s="37" t="s">
        <v>19</v>
      </c>
      <c r="E31" s="31">
        <v>7500</v>
      </c>
    </row>
    <row r="32" spans="1:5" ht="18.75" thickBot="1">
      <c r="A32" s="18"/>
      <c r="B32" s="18"/>
      <c r="C32" s="19">
        <v>4300</v>
      </c>
      <c r="D32" s="39" t="s">
        <v>15</v>
      </c>
      <c r="E32" s="33">
        <v>7500</v>
      </c>
    </row>
    <row r="33" spans="1:5" ht="18.75" thickBot="1">
      <c r="A33" s="13"/>
      <c r="B33" s="20">
        <v>90006</v>
      </c>
      <c r="C33" s="14"/>
      <c r="D33" s="37" t="s">
        <v>20</v>
      </c>
      <c r="E33" s="31">
        <f>SUM(E34,E35)</f>
        <v>100000</v>
      </c>
    </row>
    <row r="34" spans="1:5" ht="18">
      <c r="A34" s="21"/>
      <c r="B34" s="21"/>
      <c r="C34" s="22">
        <v>4210</v>
      </c>
      <c r="D34" s="40" t="s">
        <v>17</v>
      </c>
      <c r="E34" s="34">
        <v>20000</v>
      </c>
    </row>
    <row r="35" spans="1:5" ht="18.75" thickBot="1">
      <c r="A35" s="23"/>
      <c r="B35" s="23"/>
      <c r="C35" s="24">
        <v>4300</v>
      </c>
      <c r="D35" s="41" t="s">
        <v>15</v>
      </c>
      <c r="E35" s="35">
        <v>80000</v>
      </c>
    </row>
    <row r="36" spans="1:5" ht="18.75" thickBot="1">
      <c r="A36" s="13"/>
      <c r="B36" s="20">
        <v>90095</v>
      </c>
      <c r="C36" s="14"/>
      <c r="D36" s="37" t="s">
        <v>21</v>
      </c>
      <c r="E36" s="31">
        <f>SUM(E37:E43)</f>
        <v>973403</v>
      </c>
    </row>
    <row r="37" spans="1:5" ht="18">
      <c r="A37" s="21"/>
      <c r="B37" s="21"/>
      <c r="C37" s="22">
        <v>4170</v>
      </c>
      <c r="D37" s="40" t="s">
        <v>22</v>
      </c>
      <c r="E37" s="34">
        <v>55000</v>
      </c>
    </row>
    <row r="38" spans="1:5" ht="18">
      <c r="A38" s="21"/>
      <c r="B38" s="21"/>
      <c r="C38" s="22">
        <v>4110</v>
      </c>
      <c r="D38" s="40" t="s">
        <v>23</v>
      </c>
      <c r="E38" s="34">
        <v>400</v>
      </c>
    </row>
    <row r="39" spans="1:5" ht="18">
      <c r="A39" s="21"/>
      <c r="B39" s="21"/>
      <c r="C39" s="22">
        <v>4120</v>
      </c>
      <c r="D39" s="40" t="s">
        <v>24</v>
      </c>
      <c r="E39" s="34">
        <v>100</v>
      </c>
    </row>
    <row r="40" spans="1:5" ht="18">
      <c r="A40" s="25"/>
      <c r="B40" s="25"/>
      <c r="C40" s="26">
        <v>4210</v>
      </c>
      <c r="D40" s="42" t="s">
        <v>17</v>
      </c>
      <c r="E40" s="36">
        <v>15000</v>
      </c>
    </row>
    <row r="41" spans="1:5" ht="18">
      <c r="A41" s="25"/>
      <c r="B41" s="25"/>
      <c r="C41" s="26">
        <v>4300</v>
      </c>
      <c r="D41" s="42" t="s">
        <v>15</v>
      </c>
      <c r="E41" s="36">
        <v>850000</v>
      </c>
    </row>
    <row r="42" spans="1:5" ht="18">
      <c r="A42" s="25"/>
      <c r="B42" s="25"/>
      <c r="C42" s="26">
        <v>4390</v>
      </c>
      <c r="D42" s="42" t="s">
        <v>25</v>
      </c>
      <c r="E42" s="36">
        <v>37903</v>
      </c>
    </row>
    <row r="43" spans="1:5" ht="18.75" thickBot="1">
      <c r="A43" s="23"/>
      <c r="B43" s="23"/>
      <c r="C43" s="24">
        <v>4700</v>
      </c>
      <c r="D43" s="41" t="s">
        <v>26</v>
      </c>
      <c r="E43" s="35">
        <v>15000</v>
      </c>
    </row>
    <row r="44" spans="1:5" ht="18.75" thickBot="1">
      <c r="A44" s="13"/>
      <c r="B44" s="20"/>
      <c r="C44" s="14"/>
      <c r="D44" s="10" t="s">
        <v>27</v>
      </c>
      <c r="E44" s="31">
        <f>SUM(E22)</f>
        <v>1298403</v>
      </c>
    </row>
  </sheetData>
  <pageMargins left="0.7" right="0.7" top="0.75" bottom="0.75" header="0.3" footer="0.3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NTT</dc:creator>
  <cp:lastModifiedBy>NTT</cp:lastModifiedBy>
  <cp:lastPrinted>2010-03-31T07:29:38Z</cp:lastPrinted>
  <dcterms:created xsi:type="dcterms:W3CDTF">2010-03-22T09:49:24Z</dcterms:created>
  <dcterms:modified xsi:type="dcterms:W3CDTF">2010-03-31T07:34:31Z</dcterms:modified>
</cp:coreProperties>
</file>